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Cuellar" sheetId="1" r:id="rId1"/>
    <sheet name="Sheet2" sheetId="2" r:id="rId2"/>
    <sheet name="Sheet3" sheetId="3" r:id="rId3"/>
  </sheets>
  <definedNames>
    <definedName name="_xlnm.Print_Area" localSheetId="0">'Cuellar'!$A$1:$M$72</definedName>
    <definedName name="_xlnm.Print_Titles" localSheetId="0">'Cuellar'!$1:$4</definedName>
  </definedNames>
  <calcPr fullCalcOnLoad="1"/>
</workbook>
</file>

<file path=xl/sharedStrings.xml><?xml version="1.0" encoding="utf-8"?>
<sst xmlns="http://schemas.openxmlformats.org/spreadsheetml/2006/main" count="131" uniqueCount="86">
  <si>
    <t>Felipe Cuellar in South Texas Census</t>
  </si>
  <si>
    <t>Webb</t>
  </si>
  <si>
    <t>Beatriz</t>
  </si>
  <si>
    <t xml:space="preserve">  Imm</t>
  </si>
  <si>
    <t>Comments</t>
  </si>
  <si>
    <t>Modesta</t>
  </si>
  <si>
    <t>Federico</t>
  </si>
  <si>
    <t>Andres</t>
  </si>
  <si>
    <t>Ernesto?</t>
  </si>
  <si>
    <t>Enrique?</t>
  </si>
  <si>
    <t>7/7 children (1900); 7/10 (1910)</t>
  </si>
  <si>
    <t>Elpidio</t>
  </si>
  <si>
    <t>US</t>
  </si>
  <si>
    <t>X</t>
  </si>
  <si>
    <t>1870/65</t>
  </si>
  <si>
    <t>Petra</t>
  </si>
  <si>
    <t>Matias</t>
  </si>
  <si>
    <t>Raul</t>
  </si>
  <si>
    <t>Amelia</t>
  </si>
  <si>
    <t>Enriqueta</t>
  </si>
  <si>
    <t>Berta</t>
  </si>
  <si>
    <t>Lauro A</t>
  </si>
  <si>
    <t>Anna</t>
  </si>
  <si>
    <t>Andres M</t>
  </si>
  <si>
    <t>Salome</t>
  </si>
  <si>
    <t>Manuel</t>
  </si>
  <si>
    <t>Reyes</t>
  </si>
  <si>
    <t>Refugio</t>
  </si>
  <si>
    <t>Braulio</t>
  </si>
  <si>
    <t>Saturnina</t>
  </si>
  <si>
    <t>Francisca</t>
  </si>
  <si>
    <t>Carmen</t>
  </si>
  <si>
    <t>Antonio</t>
  </si>
  <si>
    <t>7/7 children (1900); ? (1910)</t>
  </si>
  <si>
    <t>Felipe Cuellar</t>
  </si>
  <si>
    <t>Wenceslada</t>
  </si>
  <si>
    <t>Celia</t>
  </si>
  <si>
    <t>Jose</t>
  </si>
  <si>
    <t>Virginia</t>
  </si>
  <si>
    <t>Maria</t>
  </si>
  <si>
    <t>Santiago</t>
  </si>
  <si>
    <t>Raquel</t>
  </si>
  <si>
    <t>Cecilio</t>
  </si>
  <si>
    <t>Born in US?</t>
  </si>
  <si>
    <t>Daniel</t>
  </si>
  <si>
    <t>Jose J</t>
  </si>
  <si>
    <t>Ranchman</t>
  </si>
  <si>
    <t>Merchant</t>
  </si>
  <si>
    <t>Farmer</t>
  </si>
  <si>
    <t>Day Laborer/Farmer</t>
  </si>
  <si>
    <t>Laborer</t>
  </si>
  <si>
    <t>Saleslady</t>
  </si>
  <si>
    <t>Meat Market Salesperson</t>
  </si>
  <si>
    <t>Laborer/Meat Market Owner</t>
  </si>
  <si>
    <t>Name of Couple/Children</t>
  </si>
  <si>
    <t>US Federal Census</t>
  </si>
  <si>
    <t>Naturalized 1912</t>
  </si>
  <si>
    <t>Isauro</t>
  </si>
  <si>
    <t>Hesicuro</t>
  </si>
  <si>
    <t>Eliodora</t>
  </si>
  <si>
    <t>- Josefina Cuellar</t>
  </si>
  <si>
    <t>- Primitivo Trevino</t>
  </si>
  <si>
    <t>- Alvina Garza</t>
  </si>
  <si>
    <t>- Petra Cuellar</t>
  </si>
  <si>
    <t>- Maria Villareal</t>
  </si>
  <si>
    <t>- Maria Sphone</t>
  </si>
  <si>
    <t>- Emilia R</t>
  </si>
  <si>
    <t>- Andrea Garza</t>
  </si>
  <si>
    <t>- Refugio Dominguez</t>
  </si>
  <si>
    <t>- Olivia M</t>
  </si>
  <si>
    <t>- Cecilio Martinez</t>
  </si>
  <si>
    <t>- Emeterio Jimenez</t>
  </si>
  <si>
    <t>- Juan Castillo</t>
  </si>
  <si>
    <t>- Rosa Martinez</t>
  </si>
  <si>
    <t>Eliodora is missing</t>
  </si>
  <si>
    <t>- Cayetana Cuellar Arredondo</t>
  </si>
  <si>
    <t>Co.</t>
  </si>
  <si>
    <t>Zap.</t>
  </si>
  <si>
    <t>JHogg</t>
  </si>
  <si>
    <t>Born</t>
  </si>
  <si>
    <t>- Vicente Rosales</t>
  </si>
  <si>
    <t>- Concepcion Garza</t>
  </si>
  <si>
    <t>Concepcion</t>
  </si>
  <si>
    <t>- Adolfo Cuellar Gutierrez</t>
  </si>
  <si>
    <t>- Miguel Herrera</t>
  </si>
  <si>
    <t>Born in Lampazos, NL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</si>
</sst>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72"/>
  <sheetViews>
    <sheetView tabSelected="1" workbookViewId="0" topLeftCell="C51">
      <selection activeCell="J54" sqref="J54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.00390625" style="0" customWidth="1"/>
    <col min="4" max="4" width="3.57421875" style="0" bestFit="1" customWidth="1"/>
    <col min="5" max="5" width="4.8515625" style="0" customWidth="1"/>
    <col min="6" max="6" width="4.57421875" style="0" customWidth="1"/>
    <col min="7" max="7" width="4.8515625" style="0" customWidth="1"/>
    <col min="8" max="8" width="17.28125" style="0" customWidth="1"/>
    <col min="9" max="12" width="6.7109375" style="0" customWidth="1"/>
    <col min="13" max="13" width="33.00390625" style="0" customWidth="1"/>
  </cols>
  <sheetData>
    <row r="1" spans="2:13" ht="20.2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2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9:12" ht="12.75">
      <c r="I3" s="12" t="s">
        <v>55</v>
      </c>
      <c r="J3" s="12"/>
      <c r="K3" s="12"/>
      <c r="L3" s="12"/>
    </row>
    <row r="4" spans="2:13" ht="12.75">
      <c r="B4" s="2" t="s">
        <v>76</v>
      </c>
      <c r="C4" s="3" t="s">
        <v>3</v>
      </c>
      <c r="D4" s="3" t="s">
        <v>12</v>
      </c>
      <c r="E4" s="3" t="s">
        <v>79</v>
      </c>
      <c r="F4" s="2" t="s">
        <v>54</v>
      </c>
      <c r="G4" s="2"/>
      <c r="H4" s="2"/>
      <c r="I4" s="3">
        <v>1900</v>
      </c>
      <c r="J4" s="3">
        <v>1910</v>
      </c>
      <c r="K4" s="3">
        <v>1920</v>
      </c>
      <c r="L4" s="3">
        <v>1930</v>
      </c>
      <c r="M4" s="2" t="s">
        <v>4</v>
      </c>
    </row>
    <row r="6" spans="2:13" ht="12.75">
      <c r="B6" s="4" t="s">
        <v>77</v>
      </c>
      <c r="C6" s="7" t="s">
        <v>14</v>
      </c>
      <c r="E6">
        <f>$I$4-I6</f>
        <v>1842</v>
      </c>
      <c r="F6" s="4" t="s">
        <v>34</v>
      </c>
      <c r="G6" s="4"/>
      <c r="H6" s="4"/>
      <c r="I6" s="5">
        <v>58</v>
      </c>
      <c r="J6">
        <v>66</v>
      </c>
      <c r="K6">
        <v>75</v>
      </c>
      <c r="L6">
        <v>85</v>
      </c>
      <c r="M6" t="s">
        <v>46</v>
      </c>
    </row>
    <row r="7" spans="3:13" ht="12.75">
      <c r="C7">
        <v>1870</v>
      </c>
      <c r="E7">
        <f>$I$4-I7</f>
        <v>1860</v>
      </c>
      <c r="F7" s="11" t="s">
        <v>62</v>
      </c>
      <c r="H7" s="4"/>
      <c r="I7">
        <v>40</v>
      </c>
      <c r="J7">
        <v>53</v>
      </c>
      <c r="K7">
        <v>63</v>
      </c>
      <c r="L7">
        <v>73</v>
      </c>
      <c r="M7" t="s">
        <v>10</v>
      </c>
    </row>
    <row r="8" spans="3:9" ht="12.75">
      <c r="C8">
        <v>1881</v>
      </c>
      <c r="E8">
        <f>$I$4-I8</f>
        <v>1882</v>
      </c>
      <c r="G8" t="s">
        <v>2</v>
      </c>
      <c r="I8">
        <v>18</v>
      </c>
    </row>
    <row r="9" ht="12.75">
      <c r="G9" s="10" t="s">
        <v>61</v>
      </c>
    </row>
    <row r="10" spans="3:13" ht="12.75">
      <c r="C10">
        <v>1884</v>
      </c>
      <c r="E10">
        <f>$I$4-I10</f>
        <v>1884</v>
      </c>
      <c r="G10" t="s">
        <v>57</v>
      </c>
      <c r="I10">
        <v>16</v>
      </c>
      <c r="M10" t="s">
        <v>8</v>
      </c>
    </row>
    <row r="11" ht="12.75">
      <c r="G11" s="10" t="s">
        <v>60</v>
      </c>
    </row>
    <row r="12" spans="3:13" ht="12.75">
      <c r="C12">
        <v>1885</v>
      </c>
      <c r="D12" t="s">
        <v>13</v>
      </c>
      <c r="E12">
        <f>$I$4-I12</f>
        <v>1886</v>
      </c>
      <c r="G12" s="4" t="s">
        <v>34</v>
      </c>
      <c r="I12">
        <v>14</v>
      </c>
      <c r="K12">
        <v>33</v>
      </c>
      <c r="L12">
        <v>44</v>
      </c>
      <c r="M12" t="s">
        <v>48</v>
      </c>
    </row>
    <row r="13" spans="3:13" ht="12.75">
      <c r="C13">
        <v>1889</v>
      </c>
      <c r="E13">
        <f>$L$4-L13</f>
        <v>1888</v>
      </c>
      <c r="G13" s="11" t="s">
        <v>63</v>
      </c>
      <c r="K13">
        <v>31</v>
      </c>
      <c r="L13">
        <v>42</v>
      </c>
      <c r="M13" t="s">
        <v>56</v>
      </c>
    </row>
    <row r="14" spans="4:12" ht="12.75">
      <c r="D14" t="s">
        <v>13</v>
      </c>
      <c r="E14">
        <f aca="true" t="shared" si="0" ref="E14:E20">$L$4-L14</f>
        <v>1912</v>
      </c>
      <c r="H14" t="s">
        <v>16</v>
      </c>
      <c r="K14">
        <v>7</v>
      </c>
      <c r="L14">
        <v>18</v>
      </c>
    </row>
    <row r="15" spans="4:12" ht="12.75">
      <c r="D15" t="s">
        <v>13</v>
      </c>
      <c r="E15">
        <f t="shared" si="0"/>
        <v>1914</v>
      </c>
      <c r="H15" t="s">
        <v>17</v>
      </c>
      <c r="K15">
        <v>6</v>
      </c>
      <c r="L15">
        <v>16</v>
      </c>
    </row>
    <row r="16" spans="4:12" ht="12.75">
      <c r="D16" t="s">
        <v>13</v>
      </c>
      <c r="E16">
        <f t="shared" si="0"/>
        <v>1916</v>
      </c>
      <c r="H16" t="s">
        <v>18</v>
      </c>
      <c r="K16" s="6">
        <v>4.6</v>
      </c>
      <c r="L16">
        <v>14</v>
      </c>
    </row>
    <row r="17" spans="4:12" ht="12.75">
      <c r="D17" t="s">
        <v>13</v>
      </c>
      <c r="E17">
        <f t="shared" si="0"/>
        <v>1917</v>
      </c>
      <c r="H17" t="s">
        <v>19</v>
      </c>
      <c r="K17">
        <v>3.5</v>
      </c>
      <c r="L17">
        <v>13</v>
      </c>
    </row>
    <row r="18" spans="4:12" ht="12.75">
      <c r="D18" t="s">
        <v>13</v>
      </c>
      <c r="E18">
        <f t="shared" si="0"/>
        <v>1918</v>
      </c>
      <c r="H18" t="s">
        <v>20</v>
      </c>
      <c r="K18">
        <v>1.9</v>
      </c>
      <c r="L18">
        <v>12</v>
      </c>
    </row>
    <row r="19" spans="4:12" ht="12.75">
      <c r="D19" t="s">
        <v>13</v>
      </c>
      <c r="E19">
        <f t="shared" si="0"/>
        <v>1921</v>
      </c>
      <c r="H19" t="s">
        <v>24</v>
      </c>
      <c r="L19">
        <v>9</v>
      </c>
    </row>
    <row r="20" spans="4:12" ht="12.75">
      <c r="D20" t="s">
        <v>13</v>
      </c>
      <c r="E20">
        <f t="shared" si="0"/>
        <v>1922</v>
      </c>
      <c r="H20" t="s">
        <v>15</v>
      </c>
      <c r="L20">
        <v>8</v>
      </c>
    </row>
    <row r="21" spans="3:9" ht="12.75">
      <c r="C21">
        <v>1887</v>
      </c>
      <c r="E21">
        <f>$I$4-I21</f>
        <v>1887</v>
      </c>
      <c r="G21" t="s">
        <v>5</v>
      </c>
      <c r="I21">
        <v>13</v>
      </c>
    </row>
    <row r="22" ht="12.75">
      <c r="G22" s="10" t="s">
        <v>84</v>
      </c>
    </row>
    <row r="23" spans="3:11" ht="12.75">
      <c r="C23">
        <v>1884</v>
      </c>
      <c r="E23">
        <f>$K$4-K23</f>
        <v>1885</v>
      </c>
      <c r="G23" t="s">
        <v>11</v>
      </c>
      <c r="J23">
        <v>23</v>
      </c>
      <c r="K23">
        <v>35</v>
      </c>
    </row>
    <row r="24" spans="3:13" ht="12.75">
      <c r="C24">
        <v>1889</v>
      </c>
      <c r="E24">
        <f>$I$4-I24</f>
        <v>1889</v>
      </c>
      <c r="G24" t="s">
        <v>58</v>
      </c>
      <c r="I24">
        <v>11</v>
      </c>
      <c r="J24">
        <v>21</v>
      </c>
      <c r="K24">
        <v>29</v>
      </c>
      <c r="M24" t="s">
        <v>9</v>
      </c>
    </row>
    <row r="25" ht="12.75">
      <c r="G25" s="10" t="s">
        <v>64</v>
      </c>
    </row>
    <row r="26" spans="4:9" ht="12.75">
      <c r="D26" t="s">
        <v>13</v>
      </c>
      <c r="E26">
        <f>$I$4-I26</f>
        <v>1891</v>
      </c>
      <c r="G26" t="s">
        <v>6</v>
      </c>
      <c r="I26">
        <v>9</v>
      </c>
    </row>
    <row r="27" spans="5:7" ht="12.75">
      <c r="E27">
        <v>1876</v>
      </c>
      <c r="G27" s="10" t="s">
        <v>65</v>
      </c>
    </row>
    <row r="28" spans="4:13" ht="12.75">
      <c r="D28" t="s">
        <v>13</v>
      </c>
      <c r="E28">
        <f>$I$4-I28</f>
        <v>1893</v>
      </c>
      <c r="G28" s="9" t="s">
        <v>7</v>
      </c>
      <c r="I28">
        <v>7</v>
      </c>
      <c r="J28">
        <v>17</v>
      </c>
      <c r="K28">
        <v>27</v>
      </c>
      <c r="L28">
        <v>37</v>
      </c>
      <c r="M28" t="s">
        <v>47</v>
      </c>
    </row>
    <row r="29" spans="4:12" ht="12.75">
      <c r="D29" t="s">
        <v>13</v>
      </c>
      <c r="E29">
        <f>$L$4-L29</f>
        <v>1902</v>
      </c>
      <c r="G29" s="10" t="s">
        <v>66</v>
      </c>
      <c r="L29">
        <v>28</v>
      </c>
    </row>
    <row r="30" spans="4:12" ht="12.75">
      <c r="D30" t="s">
        <v>13</v>
      </c>
      <c r="E30">
        <f>$L$4-L30</f>
        <v>1927</v>
      </c>
      <c r="H30" t="s">
        <v>21</v>
      </c>
      <c r="L30">
        <v>3</v>
      </c>
    </row>
    <row r="31" spans="4:12" ht="12.75">
      <c r="D31" t="s">
        <v>13</v>
      </c>
      <c r="E31">
        <f>$L$4-L31</f>
        <v>1928</v>
      </c>
      <c r="H31" t="s">
        <v>22</v>
      </c>
      <c r="L31">
        <v>2</v>
      </c>
    </row>
    <row r="32" spans="4:12" ht="12.75">
      <c r="D32" t="s">
        <v>13</v>
      </c>
      <c r="E32">
        <f>$L$4-L32</f>
        <v>1929</v>
      </c>
      <c r="H32" t="s">
        <v>23</v>
      </c>
      <c r="L32">
        <v>1</v>
      </c>
    </row>
    <row r="34" spans="2:13" ht="12.75">
      <c r="B34" s="4" t="s">
        <v>78</v>
      </c>
      <c r="C34">
        <v>1877</v>
      </c>
      <c r="E34">
        <f aca="true" t="shared" si="1" ref="E34:E43">$I$4-I34</f>
        <v>1860</v>
      </c>
      <c r="F34" s="4" t="s">
        <v>34</v>
      </c>
      <c r="I34">
        <v>40</v>
      </c>
      <c r="K34">
        <v>61</v>
      </c>
      <c r="L34">
        <v>72</v>
      </c>
      <c r="M34" t="s">
        <v>49</v>
      </c>
    </row>
    <row r="35" spans="3:13" ht="12.75">
      <c r="C35">
        <v>1875</v>
      </c>
      <c r="E35">
        <f t="shared" si="1"/>
        <v>1862</v>
      </c>
      <c r="F35" s="11" t="s">
        <v>67</v>
      </c>
      <c r="I35">
        <v>38</v>
      </c>
      <c r="K35">
        <v>59</v>
      </c>
      <c r="L35">
        <v>64</v>
      </c>
      <c r="M35" t="s">
        <v>33</v>
      </c>
    </row>
    <row r="36" spans="4:13" ht="12.75">
      <c r="D36" t="s">
        <v>13</v>
      </c>
      <c r="E36">
        <f t="shared" si="1"/>
        <v>1885</v>
      </c>
      <c r="G36" t="s">
        <v>25</v>
      </c>
      <c r="I36">
        <v>15</v>
      </c>
      <c r="K36">
        <v>33</v>
      </c>
      <c r="L36">
        <v>42</v>
      </c>
      <c r="M36" t="s">
        <v>50</v>
      </c>
    </row>
    <row r="37" ht="12.75">
      <c r="G37" s="10" t="s">
        <v>81</v>
      </c>
    </row>
    <row r="38" spans="5:8" ht="12.75">
      <c r="E38">
        <v>1895</v>
      </c>
      <c r="G38" s="10"/>
      <c r="H38" t="s">
        <v>82</v>
      </c>
    </row>
    <row r="39" spans="7:8" ht="12.75">
      <c r="G39" s="10"/>
      <c r="H39" s="10" t="s">
        <v>83</v>
      </c>
    </row>
    <row r="40" spans="4:9" ht="12.75">
      <c r="D40" t="s">
        <v>13</v>
      </c>
      <c r="E40">
        <f t="shared" si="1"/>
        <v>1887</v>
      </c>
      <c r="G40" t="s">
        <v>26</v>
      </c>
      <c r="I40">
        <v>13</v>
      </c>
    </row>
    <row r="41" spans="4:9" ht="12.75">
      <c r="D41" t="s">
        <v>13</v>
      </c>
      <c r="E41">
        <f t="shared" si="1"/>
        <v>1890</v>
      </c>
      <c r="G41" t="s">
        <v>27</v>
      </c>
      <c r="I41">
        <v>10</v>
      </c>
    </row>
    <row r="42" spans="4:9" ht="12.75">
      <c r="D42" t="s">
        <v>13</v>
      </c>
      <c r="E42">
        <f t="shared" si="1"/>
        <v>1891</v>
      </c>
      <c r="G42" t="s">
        <v>28</v>
      </c>
      <c r="I42">
        <v>9</v>
      </c>
    </row>
    <row r="43" spans="4:13" ht="12.75">
      <c r="D43" t="s">
        <v>13</v>
      </c>
      <c r="E43">
        <f t="shared" si="1"/>
        <v>1893</v>
      </c>
      <c r="G43" s="4" t="s">
        <v>34</v>
      </c>
      <c r="I43">
        <v>7</v>
      </c>
      <c r="K43">
        <v>27</v>
      </c>
      <c r="L43">
        <v>37</v>
      </c>
      <c r="M43" t="s">
        <v>48</v>
      </c>
    </row>
    <row r="44" spans="4:12" ht="12.75">
      <c r="D44" t="s">
        <v>13</v>
      </c>
      <c r="E44">
        <f>$L$4-L44</f>
        <v>1901</v>
      </c>
      <c r="G44" s="11" t="s">
        <v>75</v>
      </c>
      <c r="K44">
        <v>18</v>
      </c>
      <c r="L44">
        <v>29</v>
      </c>
    </row>
    <row r="45" spans="4:12" ht="12.75">
      <c r="D45" t="s">
        <v>13</v>
      </c>
      <c r="E45">
        <f>$L$4-L45</f>
        <v>1921</v>
      </c>
      <c r="H45" t="s">
        <v>27</v>
      </c>
      <c r="K45">
        <v>0.6</v>
      </c>
      <c r="L45">
        <v>9</v>
      </c>
    </row>
    <row r="46" spans="4:12" ht="12.75">
      <c r="D46" t="s">
        <v>13</v>
      </c>
      <c r="E46">
        <f>$L$4-L46</f>
        <v>1922</v>
      </c>
      <c r="H46" t="s">
        <v>32</v>
      </c>
      <c r="L46">
        <v>8</v>
      </c>
    </row>
    <row r="47" spans="4:12" ht="12.75">
      <c r="D47" t="s">
        <v>13</v>
      </c>
      <c r="E47">
        <f>$L$4-L47</f>
        <v>1924</v>
      </c>
      <c r="H47" t="s">
        <v>26</v>
      </c>
      <c r="L47">
        <v>6</v>
      </c>
    </row>
    <row r="48" spans="4:9" ht="12.75">
      <c r="D48" t="s">
        <v>13</v>
      </c>
      <c r="E48">
        <f>$I$4-I48</f>
        <v>1897</v>
      </c>
      <c r="G48" t="s">
        <v>19</v>
      </c>
      <c r="I48">
        <v>3</v>
      </c>
    </row>
    <row r="49" spans="4:9" ht="12.75">
      <c r="D49" t="s">
        <v>13</v>
      </c>
      <c r="E49">
        <f>$I$4-I49</f>
        <v>1899</v>
      </c>
      <c r="G49" t="s">
        <v>29</v>
      </c>
      <c r="I49">
        <v>1</v>
      </c>
    </row>
    <row r="50" spans="4:11" ht="12.75">
      <c r="D50" t="s">
        <v>13</v>
      </c>
      <c r="E50">
        <f>$K$4-K50</f>
        <v>1902</v>
      </c>
      <c r="G50" t="s">
        <v>30</v>
      </c>
      <c r="K50">
        <v>18</v>
      </c>
    </row>
    <row r="51" spans="4:11" ht="12.75">
      <c r="D51" t="s">
        <v>13</v>
      </c>
      <c r="E51">
        <f>$K$4-K51</f>
        <v>1913</v>
      </c>
      <c r="G51" t="s">
        <v>31</v>
      </c>
      <c r="K51">
        <v>7</v>
      </c>
    </row>
    <row r="52" ht="12.75">
      <c r="G52" s="10" t="s">
        <v>80</v>
      </c>
    </row>
    <row r="54" spans="2:13" ht="12.75">
      <c r="B54" s="4" t="s">
        <v>1</v>
      </c>
      <c r="C54">
        <v>1914</v>
      </c>
      <c r="E54">
        <f aca="true" t="shared" si="2" ref="E54:E59">$L$4-L54</f>
        <v>1871</v>
      </c>
      <c r="F54" s="4" t="s">
        <v>34</v>
      </c>
      <c r="K54">
        <v>50</v>
      </c>
      <c r="L54">
        <v>59</v>
      </c>
      <c r="M54" t="s">
        <v>53</v>
      </c>
    </row>
    <row r="55" spans="3:13" ht="12.75">
      <c r="C55">
        <v>1914</v>
      </c>
      <c r="D55" t="s">
        <v>13</v>
      </c>
      <c r="E55">
        <f t="shared" si="2"/>
        <v>1872</v>
      </c>
      <c r="F55" s="11" t="s">
        <v>68</v>
      </c>
      <c r="K55">
        <v>44</v>
      </c>
      <c r="L55">
        <v>58</v>
      </c>
      <c r="M55" t="s">
        <v>43</v>
      </c>
    </row>
    <row r="56" spans="3:13" ht="12.75">
      <c r="C56">
        <v>1914</v>
      </c>
      <c r="E56">
        <f t="shared" si="2"/>
        <v>1899</v>
      </c>
      <c r="G56" s="4" t="s">
        <v>34</v>
      </c>
      <c r="K56">
        <v>21</v>
      </c>
      <c r="L56">
        <v>31</v>
      </c>
      <c r="M56" t="s">
        <v>53</v>
      </c>
    </row>
    <row r="57" spans="4:12" ht="12.75">
      <c r="D57" t="s">
        <v>13</v>
      </c>
      <c r="E57">
        <f t="shared" si="2"/>
        <v>1901</v>
      </c>
      <c r="G57" s="11" t="s">
        <v>69</v>
      </c>
      <c r="L57">
        <v>29</v>
      </c>
    </row>
    <row r="58" spans="4:12" ht="12.75">
      <c r="D58" t="s">
        <v>13</v>
      </c>
      <c r="E58">
        <f t="shared" si="2"/>
        <v>1928</v>
      </c>
      <c r="H58" t="s">
        <v>44</v>
      </c>
      <c r="L58">
        <v>2</v>
      </c>
    </row>
    <row r="59" spans="4:12" ht="12.75">
      <c r="D59" t="s">
        <v>13</v>
      </c>
      <c r="E59">
        <f t="shared" si="2"/>
        <v>1929</v>
      </c>
      <c r="H59" t="s">
        <v>45</v>
      </c>
      <c r="L59">
        <v>1</v>
      </c>
    </row>
    <row r="60" spans="3:13" ht="12.75">
      <c r="C60">
        <v>1914</v>
      </c>
      <c r="E60">
        <f>$K$4-K60</f>
        <v>1901</v>
      </c>
      <c r="G60" t="s">
        <v>35</v>
      </c>
      <c r="K60">
        <v>19</v>
      </c>
      <c r="M60" t="s">
        <v>51</v>
      </c>
    </row>
    <row r="61" spans="3:13" ht="12.75">
      <c r="C61">
        <v>1914</v>
      </c>
      <c r="E61">
        <v>1902</v>
      </c>
      <c r="G61" s="9" t="s">
        <v>36</v>
      </c>
      <c r="K61">
        <v>17</v>
      </c>
      <c r="L61">
        <v>29</v>
      </c>
      <c r="M61" t="s">
        <v>74</v>
      </c>
    </row>
    <row r="62" spans="5:13" ht="12.75">
      <c r="E62">
        <v>1901</v>
      </c>
      <c r="G62" s="10" t="s">
        <v>70</v>
      </c>
      <c r="M62" t="s">
        <v>85</v>
      </c>
    </row>
    <row r="63" spans="4:8" ht="12.75">
      <c r="D63" t="s">
        <v>13</v>
      </c>
      <c r="E63">
        <v>1921</v>
      </c>
      <c r="G63" s="8"/>
      <c r="H63" t="s">
        <v>59</v>
      </c>
    </row>
    <row r="64" spans="4:8" ht="12.75">
      <c r="D64" t="s">
        <v>13</v>
      </c>
      <c r="E64">
        <v>1918</v>
      </c>
      <c r="G64" s="8"/>
      <c r="H64" s="10" t="s">
        <v>71</v>
      </c>
    </row>
    <row r="65" spans="4:12" ht="12.75">
      <c r="D65" t="s">
        <v>13</v>
      </c>
      <c r="E65">
        <f>$L$4-L65</f>
        <v>1922</v>
      </c>
      <c r="H65" t="s">
        <v>41</v>
      </c>
      <c r="L65">
        <v>8</v>
      </c>
    </row>
    <row r="66" ht="12.75">
      <c r="H66" s="10" t="s">
        <v>72</v>
      </c>
    </row>
    <row r="67" spans="4:12" ht="12.75">
      <c r="D67" t="s">
        <v>13</v>
      </c>
      <c r="E67">
        <f>$L$4-L67</f>
        <v>1925</v>
      </c>
      <c r="H67" t="s">
        <v>42</v>
      </c>
      <c r="L67">
        <v>5</v>
      </c>
    </row>
    <row r="68" ht="12.75">
      <c r="H68" s="10" t="s">
        <v>73</v>
      </c>
    </row>
    <row r="69" spans="3:13" ht="12.75">
      <c r="C69">
        <v>1914</v>
      </c>
      <c r="E69">
        <f>$K$4-K69</f>
        <v>1906</v>
      </c>
      <c r="G69" t="s">
        <v>37</v>
      </c>
      <c r="K69">
        <v>14</v>
      </c>
      <c r="M69" t="s">
        <v>50</v>
      </c>
    </row>
    <row r="70" spans="3:11" ht="12.75">
      <c r="C70">
        <v>1914</v>
      </c>
      <c r="E70">
        <f>$K$4-K70</f>
        <v>1908</v>
      </c>
      <c r="G70" t="s">
        <v>38</v>
      </c>
      <c r="K70">
        <v>12</v>
      </c>
    </row>
    <row r="71" spans="3:11" ht="12.75">
      <c r="C71">
        <v>1914</v>
      </c>
      <c r="E71">
        <f>$K$4-K71</f>
        <v>1910</v>
      </c>
      <c r="G71" t="s">
        <v>39</v>
      </c>
      <c r="K71">
        <v>10</v>
      </c>
    </row>
    <row r="72" spans="3:13" ht="12.75">
      <c r="C72">
        <v>1914</v>
      </c>
      <c r="E72">
        <f>$L$4-L72</f>
        <v>1911</v>
      </c>
      <c r="G72" t="s">
        <v>40</v>
      </c>
      <c r="K72">
        <v>7</v>
      </c>
      <c r="L72">
        <v>19</v>
      </c>
      <c r="M72" t="s">
        <v>52</v>
      </c>
    </row>
  </sheetData>
  <mergeCells count="2">
    <mergeCell ref="I3:L3"/>
    <mergeCell ref="B1:M1"/>
  </mergeCells>
  <printOptions gridLines="1"/>
  <pageMargins left="0.75" right="0.75" top="1" bottom="1" header="0.5" footer="0.5"/>
  <pageSetup horizontalDpi="600" verticalDpi="600" orientation="landscape" r:id="rId1"/>
  <headerFooter alignWithMargins="0">
    <oddFooter>&amp;LLRCuesta&amp;CFCuellar-all.xls&amp;R&amp;D - &amp;P</oddFooter>
  </headerFooter>
  <rowBreaks count="2" manualBreakCount="2">
    <brk id="32" max="12" man="1"/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LCuesta</dc:creator>
  <cp:keywords/>
  <dc:description/>
  <cp:lastModifiedBy>LCuesta</cp:lastModifiedBy>
  <cp:lastPrinted>2004-12-15T22:36:35Z</cp:lastPrinted>
  <dcterms:created xsi:type="dcterms:W3CDTF">2004-11-12T21:34:43Z</dcterms:created>
  <dcterms:modified xsi:type="dcterms:W3CDTF">2004-12-16T22:42:56Z</dcterms:modified>
  <cp:category/>
  <cp:version/>
  <cp:contentType/>
  <cp:contentStatus/>
</cp:coreProperties>
</file>